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ESTADOS FINANCIEROS CONSOLIDADOS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O48" i="1"/>
  <c r="N48" i="1"/>
  <c r="M48" i="1"/>
  <c r="L48" i="1"/>
  <c r="P46" i="1"/>
  <c r="O46" i="1"/>
  <c r="N46" i="1"/>
  <c r="M46" i="1"/>
  <c r="L46" i="1"/>
  <c r="P45" i="1"/>
  <c r="O45" i="1"/>
  <c r="N45" i="1"/>
  <c r="M45" i="1"/>
  <c r="L45" i="1"/>
  <c r="P43" i="1"/>
  <c r="O43" i="1"/>
  <c r="N43" i="1"/>
  <c r="M43" i="1"/>
  <c r="L43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5" i="1"/>
  <c r="O35" i="1"/>
  <c r="N35" i="1"/>
  <c r="M35" i="1"/>
  <c r="L35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29" i="1"/>
  <c r="O29" i="1"/>
  <c r="N29" i="1"/>
  <c r="M29" i="1"/>
  <c r="L29" i="1"/>
  <c r="P26" i="1"/>
  <c r="O26" i="1"/>
  <c r="N26" i="1"/>
  <c r="M26" i="1"/>
  <c r="L26" i="1"/>
  <c r="P24" i="1"/>
  <c r="O24" i="1"/>
  <c r="N24" i="1"/>
  <c r="M24" i="1"/>
  <c r="L24" i="1"/>
  <c r="P23" i="1"/>
  <c r="O23" i="1"/>
  <c r="N23" i="1"/>
  <c r="M23" i="1"/>
  <c r="L23" i="1"/>
  <c r="P21" i="1"/>
  <c r="O21" i="1"/>
  <c r="N21" i="1"/>
  <c r="M21" i="1"/>
  <c r="L21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3" i="1"/>
  <c r="O13" i="1"/>
  <c r="N13" i="1"/>
  <c r="M13" i="1"/>
  <c r="L13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<sst xmlns="http://schemas.openxmlformats.org/spreadsheetml/2006/main" count="58" uniqueCount="38">
  <si>
    <t>MUNICIPIO DE ZIRACUARETIRO MICHOACAN</t>
  </si>
  <si>
    <t>ESTADO DE VARIACIÓN EN LA HACIENDA PÚBLICA</t>
  </si>
  <si>
    <t>DEL 1 DE ENERO AL 31 DE MARZO DE 2025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</si>
  <si>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</si>
  <si>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</si>
  <si>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</si>
  <si>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</si>
  <si>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</si>
  <si>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</si>
  <si>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</si>
  <si>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2024</t>
  </si>
  <si>
    <t>APORTACIONES</t>
  </si>
  <si>
    <t>DONACIONES DE CAPITAL</t>
  </si>
  <si>
    <t>ACTUALIZACION DE LA HACIENDA PUBLICA/PATRIMONIO</t>
  </si>
  <si>
    <t>HACIENDA PUBLICA/PATRIMONIO GENERADO NETO DE 2024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</si>
  <si>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</si>
  <si>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</si>
  <si>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</si>
  <si>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</si>
  <si>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</si>
  <si>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2024</t>
  </si>
  <si>
    <t>RESULTADO POR POSICION MONETARIA</t>
  </si>
  <si>
    <t>RESULTADO POR TENENCIA DE ACTIVOS NO MONETARIOS</t>
  </si>
  <si>
    <t>HACIENDA PUBLICA / PATRIMONIO NETO FINAL DE 2024</t>
  </si>
  <si>
    <t>CAMBIOS EN LA HACIENDA PUBLICA / PATRIMONIO CONTRIBUIDO NETO DE 2025</t>
  </si>
  <si>
    <t>VARIACIONES DE LA HACIENDA PUBLICA/PATRIMONIO GENERADO NETO DE 2025</t>
  </si>
  <si>
    <t>CAMBIOS EN EL EXCESO O INSUFICIENCIA EN LA ACTUALIZACION DE LA HACIENDA PUBLICA/PATRIMONIO NETO DE 2025</t>
  </si>
  <si>
    <t>HACIENDA PUBLICA / PATRIMONIO NETO FINAL DE 2025</t>
  </si>
  <si>
    <t>COAPAS</t>
  </si>
  <si>
    <t>CONSOLIDADO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</si>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</sst>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distributed" vertical="justify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3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49" workbookViewId="0">
      <selection activeCell="P64" sqref="A1:P64"/>
    </sheetView>
  </sheetViews>
  <sheetFormatPr baseColWidth="10" defaultRowHeight="15" x14ac:dyDescent="0.25"/>
  <cols>
    <col min="1" max="1" width="80.7109375" customWidth="1"/>
    <col min="2" max="6" width="24.85546875" customWidth="1"/>
    <col min="7" max="11" width="21.140625" customWidth="1"/>
    <col min="12" max="16" width="21" customWidth="1"/>
  </cols>
  <sheetData>
    <row r="1" spans="1:16" ht="18.75" x14ac:dyDescent="0.3">
      <c r="A1" s="7" t="s">
        <v>0</v>
      </c>
      <c r="B1" s="7"/>
      <c r="C1" s="7"/>
      <c r="D1" s="7"/>
      <c r="E1" s="7"/>
      <c r="F1" s="7"/>
    </row>
    <row r="2" spans="1:16" ht="18.75" x14ac:dyDescent="0.3">
      <c r="A2" s="7" t="s">
        <v>1</v>
      </c>
      <c r="B2" s="7"/>
      <c r="C2" s="7"/>
      <c r="D2" s="7"/>
      <c r="E2" s="7"/>
      <c r="F2" s="7"/>
    </row>
    <row r="3" spans="1:16" ht="18.75" x14ac:dyDescent="0.3">
      <c r="A3" s="7" t="s">
        <v>2</v>
      </c>
      <c r="B3" s="7"/>
      <c r="C3" s="7"/>
      <c r="D3" s="7"/>
      <c r="E3" s="7"/>
      <c r="F3" s="7"/>
    </row>
    <row r="4" spans="1:16" ht="18.75" x14ac:dyDescent="0.3">
      <c r="A4" s="7" t="s">
        <v>3</v>
      </c>
      <c r="B4" s="7"/>
      <c r="C4" s="7"/>
      <c r="D4" s="7"/>
      <c r="E4" s="7"/>
      <c r="F4" s="7"/>
      <c r="G4" s="10" t="s">
        <v>28</v>
      </c>
      <c r="H4" s="10"/>
      <c r="I4" s="10"/>
      <c r="J4" s="10"/>
      <c r="K4" s="10"/>
      <c r="L4" s="10" t="s">
        <v>29</v>
      </c>
      <c r="M4" s="10"/>
      <c r="N4" s="10"/>
      <c r="O4" s="10"/>
      <c r="P4" s="10"/>
    </row>
    <row r="6" spans="1:16" ht="105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5</v>
      </c>
      <c r="M6" s="1" t="s">
        <v>6</v>
      </c>
      <c r="N6" s="1" t="s">
        <v>7</v>
      </c>
      <c r="O6" s="1" t="s">
        <v>8</v>
      </c>
      <c r="P6" s="1" t="s">
        <v>9</v>
      </c>
    </row>
    <row r="7" spans="1:16" ht="15.75" x14ac:dyDescent="0.25">
      <c r="A7" s="2" t="s">
        <v>10</v>
      </c>
      <c r="B7" s="4">
        <v>9103464.8200000003</v>
      </c>
      <c r="C7" s="4">
        <v>0</v>
      </c>
      <c r="D7" s="4">
        <v>0</v>
      </c>
      <c r="E7" s="4">
        <v>0</v>
      </c>
      <c r="F7" s="4">
        <v>9103464.8200000003</v>
      </c>
      <c r="G7" s="4">
        <v>22106.04</v>
      </c>
      <c r="H7" s="4">
        <v>0</v>
      </c>
      <c r="I7" s="4">
        <v>0</v>
      </c>
      <c r="J7" s="4">
        <v>0</v>
      </c>
      <c r="K7" s="4">
        <v>22106.04</v>
      </c>
      <c r="L7" s="11">
        <f>+B7+G7</f>
        <v>9125570.8599999994</v>
      </c>
      <c r="M7" s="11">
        <f>+C7+H7</f>
        <v>0</v>
      </c>
      <c r="N7" s="11">
        <f>+D7+I7</f>
        <v>0</v>
      </c>
      <c r="O7" s="11">
        <f>+E7+J7</f>
        <v>0</v>
      </c>
      <c r="P7" s="11">
        <f>+F7+K7</f>
        <v>9125570.8599999994</v>
      </c>
    </row>
    <row r="8" spans="1:16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1:16" x14ac:dyDescent="0.25">
      <c r="A9" s="3" t="s">
        <v>11</v>
      </c>
      <c r="B9" s="6">
        <v>6637652.8200000003</v>
      </c>
      <c r="C9" s="6">
        <v>0</v>
      </c>
      <c r="D9" s="6">
        <v>0</v>
      </c>
      <c r="E9" s="6">
        <v>0</v>
      </c>
      <c r="F9" s="6">
        <v>6637652.8200000003</v>
      </c>
      <c r="G9" s="6">
        <v>22106.04</v>
      </c>
      <c r="H9" s="6">
        <v>0</v>
      </c>
      <c r="I9" s="6">
        <v>0</v>
      </c>
      <c r="J9" s="6">
        <v>0</v>
      </c>
      <c r="K9" s="6">
        <v>22106.04</v>
      </c>
      <c r="L9" s="6">
        <f t="shared" ref="L9:L11" si="0">+B9+G9</f>
        <v>6659758.8600000003</v>
      </c>
      <c r="M9" s="6">
        <f t="shared" ref="M9:M11" si="1">+C9+H9</f>
        <v>0</v>
      </c>
      <c r="N9" s="6">
        <f t="shared" ref="N9:N11" si="2">+D9+I9</f>
        <v>0</v>
      </c>
      <c r="O9" s="6">
        <f t="shared" ref="O9:O11" si="3">+E9+J9</f>
        <v>0</v>
      </c>
      <c r="P9" s="6">
        <f t="shared" ref="P9:P11" si="4">+F9+K9</f>
        <v>6659758.8600000003</v>
      </c>
    </row>
    <row r="10" spans="1:16" x14ac:dyDescent="0.25">
      <c r="A10" s="3" t="s">
        <v>12</v>
      </c>
      <c r="B10" s="6">
        <v>2465812</v>
      </c>
      <c r="C10" s="6">
        <v>0</v>
      </c>
      <c r="D10" s="6">
        <v>0</v>
      </c>
      <c r="E10" s="6">
        <v>0</v>
      </c>
      <c r="F10" s="6">
        <v>2465812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2465812</v>
      </c>
      <c r="M10" s="6">
        <f t="shared" si="1"/>
        <v>0</v>
      </c>
      <c r="N10" s="6">
        <f t="shared" si="2"/>
        <v>0</v>
      </c>
      <c r="O10" s="6">
        <f t="shared" si="3"/>
        <v>0</v>
      </c>
      <c r="P10" s="6">
        <f t="shared" si="4"/>
        <v>2465812</v>
      </c>
    </row>
    <row r="11" spans="1:16" x14ac:dyDescent="0.25">
      <c r="A11" s="3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si="0"/>
        <v>0</v>
      </c>
      <c r="M11" s="6">
        <f t="shared" si="1"/>
        <v>0</v>
      </c>
      <c r="N11" s="6">
        <f t="shared" si="2"/>
        <v>0</v>
      </c>
      <c r="O11" s="6">
        <f t="shared" si="3"/>
        <v>0</v>
      </c>
      <c r="P11" s="6">
        <f t="shared" si="4"/>
        <v>0</v>
      </c>
    </row>
    <row r="12" spans="1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6" ht="15.75" x14ac:dyDescent="0.25">
      <c r="A13" s="2" t="s">
        <v>14</v>
      </c>
      <c r="B13" s="4">
        <v>0</v>
      </c>
      <c r="C13" s="4">
        <v>-5050225.6100000003</v>
      </c>
      <c r="D13" s="4">
        <v>-462576.78</v>
      </c>
      <c r="E13" s="4">
        <v>0</v>
      </c>
      <c r="F13" s="4">
        <v>-5512802.3899999997</v>
      </c>
      <c r="G13" s="4">
        <v>0</v>
      </c>
      <c r="H13" s="4">
        <v>188863.9</v>
      </c>
      <c r="I13" s="4">
        <v>72648.479999999996</v>
      </c>
      <c r="J13" s="4">
        <v>0</v>
      </c>
      <c r="K13" s="4">
        <v>261512.38</v>
      </c>
      <c r="L13" s="11">
        <f>+B13+G13</f>
        <v>0</v>
      </c>
      <c r="M13" s="11">
        <f>+C13+H13</f>
        <v>-4861361.71</v>
      </c>
      <c r="N13" s="11">
        <f>+D13+I13</f>
        <v>-389928.30000000005</v>
      </c>
      <c r="O13" s="11">
        <f>+E13+J13</f>
        <v>0</v>
      </c>
      <c r="P13" s="11">
        <f>+F13+K13</f>
        <v>-5251290.01</v>
      </c>
    </row>
    <row r="14" spans="1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6" x14ac:dyDescent="0.25">
      <c r="A15" s="3" t="s">
        <v>15</v>
      </c>
      <c r="B15" s="6">
        <v>0</v>
      </c>
      <c r="C15" s="6">
        <v>0</v>
      </c>
      <c r="D15" s="6">
        <v>-462576.78</v>
      </c>
      <c r="E15" s="6">
        <v>0</v>
      </c>
      <c r="F15" s="6">
        <v>-462576.78</v>
      </c>
      <c r="G15" s="6">
        <v>0</v>
      </c>
      <c r="H15" s="6">
        <v>0</v>
      </c>
      <c r="I15" s="6">
        <v>72648.479999999996</v>
      </c>
      <c r="J15" s="6">
        <v>0</v>
      </c>
      <c r="K15" s="6">
        <v>72648.479999999996</v>
      </c>
      <c r="L15" s="6">
        <f t="shared" ref="L15:L19" si="5">+B15+G15</f>
        <v>0</v>
      </c>
      <c r="M15" s="6">
        <f t="shared" ref="M15:M19" si="6">+C15+H15</f>
        <v>0</v>
      </c>
      <c r="N15" s="6">
        <f t="shared" ref="N15:N19" si="7">+D15+I15</f>
        <v>-389928.30000000005</v>
      </c>
      <c r="O15" s="6">
        <f t="shared" ref="O15:O19" si="8">+E15+J15</f>
        <v>0</v>
      </c>
      <c r="P15" s="6">
        <f t="shared" ref="P15:P19" si="9">+F15+K15</f>
        <v>-389928.30000000005</v>
      </c>
    </row>
    <row r="16" spans="1:16" x14ac:dyDescent="0.25">
      <c r="A16" s="3" t="s">
        <v>16</v>
      </c>
      <c r="B16" s="6">
        <v>0</v>
      </c>
      <c r="C16" s="6">
        <v>-5050225.6100000003</v>
      </c>
      <c r="D16" s="6">
        <v>0</v>
      </c>
      <c r="E16" s="6">
        <v>0</v>
      </c>
      <c r="F16" s="6">
        <v>-5050225.6100000003</v>
      </c>
      <c r="G16" s="6">
        <v>0</v>
      </c>
      <c r="H16" s="6">
        <v>188193.46</v>
      </c>
      <c r="I16" s="6">
        <v>0</v>
      </c>
      <c r="J16" s="6">
        <v>0</v>
      </c>
      <c r="K16" s="6">
        <v>188193.46</v>
      </c>
      <c r="L16" s="6">
        <f t="shared" si="5"/>
        <v>0</v>
      </c>
      <c r="M16" s="6">
        <f t="shared" si="6"/>
        <v>-4862032.1500000004</v>
      </c>
      <c r="N16" s="6">
        <f t="shared" si="7"/>
        <v>0</v>
      </c>
      <c r="O16" s="6">
        <f t="shared" si="8"/>
        <v>0</v>
      </c>
      <c r="P16" s="6">
        <f t="shared" si="9"/>
        <v>-4862032.1500000004</v>
      </c>
    </row>
    <row r="17" spans="1:16" x14ac:dyDescent="0.25">
      <c r="A17" s="3" t="s">
        <v>17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5"/>
        <v>0</v>
      </c>
      <c r="M17" s="6">
        <f t="shared" si="6"/>
        <v>0</v>
      </c>
      <c r="N17" s="6">
        <f t="shared" si="7"/>
        <v>0</v>
      </c>
      <c r="O17" s="6">
        <f t="shared" si="8"/>
        <v>0</v>
      </c>
      <c r="P17" s="6">
        <f t="shared" si="9"/>
        <v>0</v>
      </c>
    </row>
    <row r="18" spans="1:16" x14ac:dyDescent="0.25">
      <c r="A18" s="3" t="s">
        <v>18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si="5"/>
        <v>0</v>
      </c>
      <c r="M18" s="6">
        <f t="shared" si="6"/>
        <v>0</v>
      </c>
      <c r="N18" s="6">
        <f t="shared" si="7"/>
        <v>0</v>
      </c>
      <c r="O18" s="6">
        <f t="shared" si="8"/>
        <v>0</v>
      </c>
      <c r="P18" s="6">
        <f t="shared" si="9"/>
        <v>0</v>
      </c>
    </row>
    <row r="19" spans="1:16" x14ac:dyDescent="0.25">
      <c r="A19" s="3" t="s">
        <v>19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670.44</v>
      </c>
      <c r="I19" s="6">
        <v>0</v>
      </c>
      <c r="J19" s="6">
        <v>0</v>
      </c>
      <c r="K19" s="6">
        <v>670.44</v>
      </c>
      <c r="L19" s="6">
        <f t="shared" si="5"/>
        <v>0</v>
      </c>
      <c r="M19" s="6">
        <f t="shared" si="6"/>
        <v>670.44</v>
      </c>
      <c r="N19" s="6">
        <f t="shared" si="7"/>
        <v>0</v>
      </c>
      <c r="O19" s="6">
        <f t="shared" si="8"/>
        <v>0</v>
      </c>
      <c r="P19" s="6">
        <f t="shared" si="9"/>
        <v>670.44</v>
      </c>
    </row>
    <row r="20" spans="1:1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6" ht="31.5" x14ac:dyDescent="0.25">
      <c r="A21" s="2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11">
        <f>+B21+G21</f>
        <v>0</v>
      </c>
      <c r="M21" s="11">
        <f>+C21+H21</f>
        <v>0</v>
      </c>
      <c r="N21" s="11">
        <f>+D21+I21</f>
        <v>0</v>
      </c>
      <c r="O21" s="11">
        <f>+E21+J21</f>
        <v>0</v>
      </c>
      <c r="P21" s="11">
        <f>+F21+K21</f>
        <v>0</v>
      </c>
    </row>
    <row r="22" spans="1:16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6" x14ac:dyDescent="0.25">
      <c r="A23" s="3" t="s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ref="L23:L24" si="10">+B23+G23</f>
        <v>0</v>
      </c>
      <c r="M23" s="6">
        <f t="shared" ref="M23:M24" si="11">+C23+H23</f>
        <v>0</v>
      </c>
      <c r="N23" s="6">
        <f t="shared" ref="N23:N24" si="12">+D23+I23</f>
        <v>0</v>
      </c>
      <c r="O23" s="6">
        <f t="shared" ref="O23:O24" si="13">+E23+J23</f>
        <v>0</v>
      </c>
      <c r="P23" s="6">
        <f t="shared" ref="P23:P24" si="14">+F23+K23</f>
        <v>0</v>
      </c>
    </row>
    <row r="24" spans="1:16" x14ac:dyDescent="0.25">
      <c r="A24" s="3" t="s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10"/>
        <v>0</v>
      </c>
      <c r="M24" s="6">
        <f t="shared" si="11"/>
        <v>0</v>
      </c>
      <c r="N24" s="6">
        <f t="shared" si="12"/>
        <v>0</v>
      </c>
      <c r="O24" s="6">
        <f t="shared" si="13"/>
        <v>0</v>
      </c>
      <c r="P24" s="6">
        <f t="shared" si="14"/>
        <v>0</v>
      </c>
    </row>
    <row r="25" spans="1:1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6" ht="15.75" x14ac:dyDescent="0.25">
      <c r="A26" s="2" t="s">
        <v>23</v>
      </c>
      <c r="B26" s="4">
        <v>9103464.8200000003</v>
      </c>
      <c r="C26" s="4">
        <v>-5050225.6100000003</v>
      </c>
      <c r="D26" s="4">
        <v>-462576.78</v>
      </c>
      <c r="E26" s="4">
        <v>0</v>
      </c>
      <c r="F26" s="4">
        <v>3590662.43</v>
      </c>
      <c r="G26" s="4">
        <v>22106.04</v>
      </c>
      <c r="H26" s="4">
        <v>188863.9</v>
      </c>
      <c r="I26" s="4">
        <v>72648.479999999996</v>
      </c>
      <c r="J26" s="4">
        <v>0</v>
      </c>
      <c r="K26" s="4">
        <v>283618.42</v>
      </c>
      <c r="L26" s="11">
        <f>+B26+G26</f>
        <v>9125570.8599999994</v>
      </c>
      <c r="M26" s="11">
        <f>+C26+H26</f>
        <v>-4861361.71</v>
      </c>
      <c r="N26" s="11">
        <f>+D26+I26</f>
        <v>-389928.30000000005</v>
      </c>
      <c r="O26" s="11">
        <f>+E26+J26</f>
        <v>0</v>
      </c>
      <c r="P26" s="11">
        <f>+F26+K26</f>
        <v>3874280.85</v>
      </c>
    </row>
    <row r="27" spans="1:1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6" ht="31.5" x14ac:dyDescent="0.25">
      <c r="A29" s="2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11">
        <f>+B29+G29</f>
        <v>0</v>
      </c>
      <c r="M29" s="11">
        <f>+C29+H29</f>
        <v>0</v>
      </c>
      <c r="N29" s="11">
        <f>+D29+I29</f>
        <v>0</v>
      </c>
      <c r="O29" s="11">
        <f>+E29+J29</f>
        <v>0</v>
      </c>
      <c r="P29" s="11">
        <f>+F29+K29</f>
        <v>0</v>
      </c>
    </row>
    <row r="30" spans="1:1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6" x14ac:dyDescent="0.25">
      <c r="A31" s="3" t="s">
        <v>11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ref="L31:L33" si="15">+B31+G31</f>
        <v>0</v>
      </c>
      <c r="M31" s="6">
        <f t="shared" ref="M31:M33" si="16">+C31+H31</f>
        <v>0</v>
      </c>
      <c r="N31" s="6">
        <f t="shared" ref="N31:N33" si="17">+D31+I31</f>
        <v>0</v>
      </c>
      <c r="O31" s="6">
        <f t="shared" ref="O31:O33" si="18">+E31+J31</f>
        <v>0</v>
      </c>
      <c r="P31" s="6">
        <f t="shared" ref="P31:P33" si="19">+F31+K31</f>
        <v>0</v>
      </c>
    </row>
    <row r="32" spans="1:16" x14ac:dyDescent="0.25">
      <c r="A32" s="3" t="s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si="15"/>
        <v>0</v>
      </c>
      <c r="M32" s="6">
        <f t="shared" si="16"/>
        <v>0</v>
      </c>
      <c r="N32" s="6">
        <f t="shared" si="17"/>
        <v>0</v>
      </c>
      <c r="O32" s="6">
        <f t="shared" si="18"/>
        <v>0</v>
      </c>
      <c r="P32" s="6">
        <f t="shared" si="19"/>
        <v>0</v>
      </c>
    </row>
    <row r="33" spans="1:16" x14ac:dyDescent="0.25">
      <c r="A33" s="3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si="15"/>
        <v>0</v>
      </c>
      <c r="M33" s="6">
        <f t="shared" si="16"/>
        <v>0</v>
      </c>
      <c r="N33" s="6">
        <f t="shared" si="17"/>
        <v>0</v>
      </c>
      <c r="O33" s="6">
        <f t="shared" si="18"/>
        <v>0</v>
      </c>
      <c r="P33" s="6">
        <f t="shared" si="19"/>
        <v>0</v>
      </c>
    </row>
    <row r="34" spans="1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6" ht="31.5" x14ac:dyDescent="0.25">
      <c r="A35" s="2" t="s">
        <v>25</v>
      </c>
      <c r="B35" s="4">
        <v>0</v>
      </c>
      <c r="C35" s="4">
        <v>-455866.68</v>
      </c>
      <c r="D35" s="4">
        <v>4623352.6100000003</v>
      </c>
      <c r="E35" s="4">
        <v>0</v>
      </c>
      <c r="F35" s="4">
        <v>4167485.93</v>
      </c>
      <c r="G35" s="4">
        <v>0</v>
      </c>
      <c r="H35" s="4">
        <v>72648.479999999996</v>
      </c>
      <c r="I35" s="4">
        <v>287849.52</v>
      </c>
      <c r="J35" s="4">
        <v>0</v>
      </c>
      <c r="K35" s="4">
        <v>360498</v>
      </c>
      <c r="L35" s="11">
        <f>+B35+G35</f>
        <v>0</v>
      </c>
      <c r="M35" s="11">
        <f>+C35+H35</f>
        <v>-383218.2</v>
      </c>
      <c r="N35" s="11">
        <f>+D35+I35</f>
        <v>4911202.1300000008</v>
      </c>
      <c r="O35" s="11">
        <f>+E35+J35</f>
        <v>0</v>
      </c>
      <c r="P35" s="11">
        <f>+F35+K35</f>
        <v>4527983.93</v>
      </c>
    </row>
    <row r="36" spans="1:1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6" x14ac:dyDescent="0.25">
      <c r="A37" s="3" t="s">
        <v>15</v>
      </c>
      <c r="B37" s="6">
        <v>0</v>
      </c>
      <c r="C37" s="6">
        <v>0</v>
      </c>
      <c r="D37" s="6">
        <v>4160775.83</v>
      </c>
      <c r="E37" s="6">
        <v>0</v>
      </c>
      <c r="F37" s="6">
        <v>4160775.83</v>
      </c>
      <c r="G37" s="6">
        <v>0</v>
      </c>
      <c r="H37" s="6">
        <v>0</v>
      </c>
      <c r="I37" s="6">
        <v>360498</v>
      </c>
      <c r="J37" s="6">
        <v>0</v>
      </c>
      <c r="K37" s="6">
        <v>360498</v>
      </c>
      <c r="L37" s="6">
        <f t="shared" ref="L37:L41" si="20">+B37+G37</f>
        <v>0</v>
      </c>
      <c r="M37" s="6">
        <f t="shared" ref="M37:M41" si="21">+C37+H37</f>
        <v>0</v>
      </c>
      <c r="N37" s="6">
        <f t="shared" ref="N37:N41" si="22">+D37+I37</f>
        <v>4521273.83</v>
      </c>
      <c r="O37" s="6">
        <f t="shared" ref="O37:O41" si="23">+E37+J37</f>
        <v>0</v>
      </c>
      <c r="P37" s="6">
        <f t="shared" ref="P37:P41" si="24">+F37+K37</f>
        <v>4521273.83</v>
      </c>
    </row>
    <row r="38" spans="1:16" x14ac:dyDescent="0.25">
      <c r="A38" s="3" t="s">
        <v>16</v>
      </c>
      <c r="B38" s="6">
        <v>0</v>
      </c>
      <c r="C38" s="6">
        <v>-455866.68</v>
      </c>
      <c r="D38" s="6">
        <v>462576.78</v>
      </c>
      <c r="E38" s="6">
        <v>0</v>
      </c>
      <c r="F38" s="6">
        <v>6710.1</v>
      </c>
      <c r="G38" s="6">
        <v>0</v>
      </c>
      <c r="H38" s="6">
        <v>72648.479999999996</v>
      </c>
      <c r="I38" s="6">
        <v>-72648.479999999996</v>
      </c>
      <c r="J38" s="6">
        <v>0</v>
      </c>
      <c r="K38" s="6">
        <v>0</v>
      </c>
      <c r="L38" s="6">
        <f t="shared" si="20"/>
        <v>0</v>
      </c>
      <c r="M38" s="6">
        <f t="shared" si="21"/>
        <v>-383218.2</v>
      </c>
      <c r="N38" s="6">
        <f t="shared" si="22"/>
        <v>389928.30000000005</v>
      </c>
      <c r="O38" s="6">
        <f t="shared" si="23"/>
        <v>0</v>
      </c>
      <c r="P38" s="6">
        <f t="shared" si="24"/>
        <v>6710.1</v>
      </c>
    </row>
    <row r="39" spans="1:16" x14ac:dyDescent="0.25">
      <c r="A39" s="3" t="s">
        <v>17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f t="shared" si="20"/>
        <v>0</v>
      </c>
      <c r="M39" s="6">
        <f t="shared" si="21"/>
        <v>0</v>
      </c>
      <c r="N39" s="6">
        <f t="shared" si="22"/>
        <v>0</v>
      </c>
      <c r="O39" s="6">
        <f t="shared" si="23"/>
        <v>0</v>
      </c>
      <c r="P39" s="6">
        <f t="shared" si="24"/>
        <v>0</v>
      </c>
    </row>
    <row r="40" spans="1:16" x14ac:dyDescent="0.25">
      <c r="A40" s="3" t="s">
        <v>18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f t="shared" si="20"/>
        <v>0</v>
      </c>
      <c r="M40" s="6">
        <f t="shared" si="21"/>
        <v>0</v>
      </c>
      <c r="N40" s="6">
        <f t="shared" si="22"/>
        <v>0</v>
      </c>
      <c r="O40" s="6">
        <f t="shared" si="23"/>
        <v>0</v>
      </c>
      <c r="P40" s="6">
        <f t="shared" si="24"/>
        <v>0</v>
      </c>
    </row>
    <row r="41" spans="1:16" x14ac:dyDescent="0.25">
      <c r="A41" s="3" t="s">
        <v>19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f t="shared" si="20"/>
        <v>0</v>
      </c>
      <c r="M41" s="6">
        <f t="shared" si="21"/>
        <v>0</v>
      </c>
      <c r="N41" s="6">
        <f t="shared" si="22"/>
        <v>0</v>
      </c>
      <c r="O41" s="6">
        <f t="shared" si="23"/>
        <v>0</v>
      </c>
      <c r="P41" s="6">
        <f t="shared" si="24"/>
        <v>0</v>
      </c>
    </row>
    <row r="42" spans="1:1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6" ht="31.5" x14ac:dyDescent="0.25">
      <c r="A43" s="2" t="s">
        <v>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11">
        <f>+B43+G43</f>
        <v>0</v>
      </c>
      <c r="M43" s="11">
        <f>+C43+H43</f>
        <v>0</v>
      </c>
      <c r="N43" s="11">
        <f>+D43+I43</f>
        <v>0</v>
      </c>
      <c r="O43" s="11">
        <f>+E43+J43</f>
        <v>0</v>
      </c>
      <c r="P43" s="11">
        <f>+F43+K43</f>
        <v>0</v>
      </c>
    </row>
    <row r="44" spans="1:1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6" x14ac:dyDescent="0.25">
      <c r="A45" s="3" t="s">
        <v>21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ref="L45:L46" si="25">+B45+G45</f>
        <v>0</v>
      </c>
      <c r="M45" s="6">
        <f t="shared" ref="M45:M46" si="26">+C45+H45</f>
        <v>0</v>
      </c>
      <c r="N45" s="6">
        <f t="shared" ref="N45:N46" si="27">+D45+I45</f>
        <v>0</v>
      </c>
      <c r="O45" s="6">
        <f t="shared" ref="O45:O46" si="28">+E45+J45</f>
        <v>0</v>
      </c>
      <c r="P45" s="6">
        <f t="shared" ref="P45:P46" si="29">+F45+K45</f>
        <v>0</v>
      </c>
    </row>
    <row r="46" spans="1:16" x14ac:dyDescent="0.25">
      <c r="A46" s="3" t="s">
        <v>22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si="25"/>
        <v>0</v>
      </c>
      <c r="M46" s="6">
        <f t="shared" si="26"/>
        <v>0</v>
      </c>
      <c r="N46" s="6">
        <f t="shared" si="27"/>
        <v>0</v>
      </c>
      <c r="O46" s="6">
        <f t="shared" si="28"/>
        <v>0</v>
      </c>
      <c r="P46" s="6">
        <f t="shared" si="29"/>
        <v>0</v>
      </c>
    </row>
    <row r="47" spans="1:1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6" ht="15.75" x14ac:dyDescent="0.25">
      <c r="A48" s="2" t="s">
        <v>27</v>
      </c>
      <c r="B48" s="4">
        <v>9103464.8200000003</v>
      </c>
      <c r="C48" s="4">
        <v>-5506092.29</v>
      </c>
      <c r="D48" s="4">
        <v>4160775.83</v>
      </c>
      <c r="E48" s="4">
        <v>0</v>
      </c>
      <c r="F48" s="4">
        <v>7758148.3600000003</v>
      </c>
      <c r="G48" s="4">
        <v>22106.04</v>
      </c>
      <c r="H48" s="4">
        <v>261512.38</v>
      </c>
      <c r="I48" s="4">
        <v>360498</v>
      </c>
      <c r="J48" s="4">
        <v>0</v>
      </c>
      <c r="K48" s="4">
        <v>644116.42000000004</v>
      </c>
      <c r="L48" s="11">
        <f>+B48+G48</f>
        <v>9125570.8599999994</v>
      </c>
      <c r="M48" s="11">
        <f>+C48+H48</f>
        <v>-5244579.91</v>
      </c>
      <c r="N48" s="11">
        <f>+D48+I48</f>
        <v>4521273.83</v>
      </c>
      <c r="O48" s="11">
        <f>+E48+J48</f>
        <v>0</v>
      </c>
      <c r="P48" s="11">
        <f>+F48+K48</f>
        <v>8402264.7800000012</v>
      </c>
    </row>
    <row r="49" spans="1:6" x14ac:dyDescent="0.25">
      <c r="B49" s="5"/>
      <c r="C49" s="5"/>
      <c r="D49" s="5"/>
      <c r="E49" s="5"/>
      <c r="F49" s="5"/>
    </row>
    <row r="50" spans="1:6" x14ac:dyDescent="0.25">
      <c r="B50" s="5"/>
      <c r="C50" s="5"/>
      <c r="D50" s="5"/>
      <c r="E50" s="5"/>
      <c r="F50" s="5"/>
    </row>
    <row r="51" spans="1:6" x14ac:dyDescent="0.25">
      <c r="B51" s="5"/>
      <c r="C51" s="5"/>
      <c r="D51" s="5"/>
      <c r="E51" s="5"/>
      <c r="F51" s="5"/>
    </row>
    <row r="52" spans="1:6" x14ac:dyDescent="0.25">
      <c r="B52" s="5"/>
      <c r="C52" s="5"/>
      <c r="D52" s="5"/>
      <c r="E52" s="5"/>
      <c r="F52" s="5"/>
    </row>
    <row r="53" spans="1:6" x14ac:dyDescent="0.25">
      <c r="A53" s="12" t="s">
        <v>30</v>
      </c>
      <c r="C53" s="8" t="s">
        <v>31</v>
      </c>
      <c r="D53" s="8"/>
      <c r="E53" s="8"/>
    </row>
    <row r="54" spans="1:6" x14ac:dyDescent="0.25">
      <c r="A54" s="13" t="s">
        <v>32</v>
      </c>
      <c r="C54" s="14" t="s">
        <v>33</v>
      </c>
      <c r="D54" s="14"/>
      <c r="E54" s="14"/>
    </row>
    <row r="62" spans="1:6" x14ac:dyDescent="0.25">
      <c r="A62" s="8" t="s">
        <v>34</v>
      </c>
      <c r="C62" s="9" t="s">
        <v>35</v>
      </c>
      <c r="D62" s="9"/>
      <c r="E62" s="9"/>
    </row>
    <row r="63" spans="1:6" x14ac:dyDescent="0.25">
      <c r="A63" s="14" t="s">
        <v>36</v>
      </c>
      <c r="C63" s="15" t="s">
        <v>37</v>
      </c>
      <c r="D63" s="15"/>
      <c r="E63" s="15"/>
    </row>
  </sheetData>
  <mergeCells count="8">
    <mergeCell ref="L4:P4"/>
    <mergeCell ref="C62:E62"/>
    <mergeCell ref="C63:E63"/>
    <mergeCell ref="A1:F1"/>
    <mergeCell ref="A2:F2"/>
    <mergeCell ref="A3:F3"/>
    <mergeCell ref="A4:F4"/>
    <mergeCell ref="G4:K4"/>
  </mergeCells>
  <pageMargins left="0.7" right="0.7" top="0.75" bottom="0.75" header="0.3" footer="0.3"/>
  <pageSetup paperSize="305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2025-04-28T20:52:39Z</cp:lastPrinted>
  <dcterms:created xsi:type="dcterms:W3CDTF">2025-04-26T01:03:55Z</dcterms:created>
  <dcterms:modified xsi:type="dcterms:W3CDTF">2025-04-28T20:53:45Z</dcterms:modified>
</cp:coreProperties>
</file>